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Sheet1 (2)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Q16" i="2"/>
  <c r="O15" i="2"/>
  <c r="L15" i="2"/>
  <c r="J14" i="2"/>
  <c r="K14" i="2" s="1"/>
  <c r="H14" i="2"/>
  <c r="I14" i="2" s="1"/>
  <c r="F14" i="2"/>
  <c r="G14" i="2" s="1"/>
  <c r="M14" i="1"/>
  <c r="K14" i="1"/>
  <c r="I14" i="1"/>
  <c r="I12" i="1"/>
  <c r="K12" i="1"/>
  <c r="M12" i="1"/>
  <c r="K18" i="2"/>
  <c r="I18" i="2"/>
  <c r="G18" i="2"/>
  <c r="K17" i="2"/>
  <c r="I17" i="2"/>
  <c r="G17" i="2"/>
  <c r="K16" i="2"/>
  <c r="I16" i="2"/>
  <c r="G16" i="2"/>
  <c r="K15" i="2"/>
  <c r="I15" i="2"/>
  <c r="G15" i="2"/>
  <c r="K11" i="2"/>
  <c r="I11" i="2"/>
  <c r="G11" i="2"/>
  <c r="M17" i="1" l="1"/>
  <c r="K17" i="1"/>
  <c r="I17" i="1"/>
  <c r="M16" i="1"/>
  <c r="K16" i="1"/>
  <c r="I16" i="1"/>
  <c r="M15" i="1"/>
  <c r="K15" i="1"/>
  <c r="I15" i="1"/>
  <c r="M11" i="1"/>
  <c r="K11" i="1"/>
  <c r="I11" i="1"/>
</calcChain>
</file>

<file path=xl/sharedStrings.xml><?xml version="1.0" encoding="utf-8"?>
<sst xmlns="http://schemas.openxmlformats.org/spreadsheetml/2006/main" count="74" uniqueCount="42">
  <si>
    <t>Gospodarski</t>
  </si>
  <si>
    <t>Civilni</t>
  </si>
  <si>
    <t>Isključenje zbog sukoba interesa:</t>
  </si>
  <si>
    <t>Zamjenski članovi (uključenje):</t>
  </si>
  <si>
    <t>Apsolutni udio</t>
  </si>
  <si>
    <t>Relativni (%)</t>
  </si>
  <si>
    <t>Javni</t>
  </si>
  <si>
    <t>49% ravnopravnosti prilikom 
odlučivanja zadovoljeno</t>
  </si>
  <si>
    <t>DA</t>
  </si>
  <si>
    <t>UKUPNO
 ČLANOVA</t>
  </si>
  <si>
    <t xml:space="preserve">najmanje 51% članova UO LAG-a mora glasovati za projekt </t>
  </si>
  <si>
    <t>najmanje 50 % glasova  pripada partnerima koji ne pripadaju tijelima javne vlasti</t>
  </si>
  <si>
    <t xml:space="preserve">DA  </t>
  </si>
  <si>
    <t>NE</t>
  </si>
  <si>
    <t>Broj članova UO LAG-a koji su glasovali
za projekt - neispunjavanje uvjeta (50% - javna vlast)</t>
  </si>
  <si>
    <t>Broj članova UO LAG-a koji su glasovali
za projekt - neispunjavanje uvjeta (manje od 51% glasovali za projekt)</t>
  </si>
  <si>
    <t>Broj članova UO LAG-a (redovan):</t>
  </si>
  <si>
    <t xml:space="preserve">Broj članova UO LAG-a koji su glasovali
za projekt - ispunjavanje uvjeta </t>
  </si>
  <si>
    <t>Osiguranje kvoruma
(51% fizički prisutni)</t>
  </si>
  <si>
    <t xml:space="preserve">DA </t>
  </si>
  <si>
    <t>GLASOVANJE (bez zamjenskih članova)</t>
  </si>
  <si>
    <t xml:space="preserve">Broj UO LAG-a (s pravom glasa na sjednici):
Fizički nazočni: 10
Pisani postupak: 3
Nije se pojavilo: 2
</t>
  </si>
  <si>
    <t>Isključenje zbog sukoba (samo kod tog projekta)</t>
  </si>
  <si>
    <t>Broj članova s pravom glasa (nakon prijavljenog sukoba)</t>
  </si>
  <si>
    <t>Apsolutni
 udio</t>
  </si>
  <si>
    <t>Relativni 
(%)</t>
  </si>
  <si>
    <t>Apsolutni 
udio</t>
  </si>
  <si>
    <t>Sektorska zastupljenost</t>
  </si>
  <si>
    <t>Najmanje 50 % glasova  pripada partnerima koji ne pripadaju tijelima javne vlasti</t>
  </si>
  <si>
    <t>Broj članova UO-a LAG s pravom glasa
(nakon utvrđivanja sukoba interesa):</t>
  </si>
  <si>
    <t>Odluke su donosene nadpolovičnom većinom</t>
  </si>
  <si>
    <t>Vrijednost</t>
  </si>
  <si>
    <t>Ostvarenje uvjeta
(DA/NE)</t>
  </si>
  <si>
    <t>Najmanje 51% članova UO LAG-a mora imati pravo glasa prilikom odlučivanja nakon isključenja članova kod kojih je utvrđen sukob interesa</t>
  </si>
  <si>
    <t xml:space="preserve">PRIMJER:
Broj članova UO LAG-a koji su glasovali
za projekt (ispunjavanje uvjeta) </t>
  </si>
  <si>
    <t>PRIMJER:
Broj članova UO LAG-a koji su glasovali
za projekt - neispunjavanje uvjeta (manje od 51% glasovali za projekt)</t>
  </si>
  <si>
    <t>PRIMJER:Broj članova UO LAG-a koji su glasovali
za projekt - neispunjavanje uvjeta (50% - javna vlast)</t>
  </si>
  <si>
    <t>NAČELA</t>
  </si>
  <si>
    <t>Sektorska zastupljenost (ravnopravnost prilikom odlučivanja - pravilo 49%)</t>
  </si>
  <si>
    <t>Broj UO LAG-a (s pravom glasa nakon utvrđivanja sukoba interesa):
Fizički nazočni: 10
Pisani postupak: 3
Nije se pojavilo: 2</t>
  </si>
  <si>
    <t>UKUPNO
ČLANOVA</t>
  </si>
  <si>
    <t xml:space="preserve">ODLUČIVANJE
METODA ZAMJENSKIH ČLANOVA
Napomena: zamjenski članovi se uključuju umjesto članova koji su u sukobu i imaju pravo glasa kod svih projekata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</si>
</sst>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T28"/>
  <sheetViews>
    <sheetView tabSelected="1" zoomScale="55" zoomScaleNormal="55" workbookViewId="0">
      <selection activeCell="D7" sqref="D7:D10"/>
    </sheetView>
  </sheetViews>
  <sheetFormatPr defaultRowHeight="15" x14ac:dyDescent="0.25"/>
  <cols>
    <col min="4" max="4" width="68.85546875" customWidth="1"/>
    <col min="5" max="5" width="17.85546875" customWidth="1"/>
    <col min="6" max="11" width="14.7109375" customWidth="1"/>
    <col min="12" max="12" width="21.140625" customWidth="1"/>
    <col min="13" max="13" width="23.28515625" customWidth="1"/>
    <col min="14" max="14" width="26.140625" customWidth="1"/>
    <col min="15" max="15" width="21.140625" customWidth="1"/>
    <col min="16" max="16" width="23" customWidth="1"/>
    <col min="17" max="17" width="21.140625" customWidth="1"/>
    <col min="18" max="18" width="25" customWidth="1"/>
    <col min="19" max="19" width="28.5703125" customWidth="1"/>
  </cols>
  <sheetData>
    <row r="7" spans="4:19" ht="33" customHeight="1" x14ac:dyDescent="0.25">
      <c r="D7" s="36" t="s">
        <v>41</v>
      </c>
      <c r="E7" s="29" t="s">
        <v>27</v>
      </c>
      <c r="F7" s="30"/>
      <c r="G7" s="30"/>
      <c r="H7" s="30"/>
      <c r="I7" s="30"/>
      <c r="J7" s="30"/>
      <c r="K7" s="31"/>
      <c r="L7" s="35" t="s">
        <v>37</v>
      </c>
      <c r="M7" s="35"/>
      <c r="N7" s="35"/>
      <c r="O7" s="35"/>
      <c r="P7" s="35"/>
      <c r="Q7" s="35"/>
      <c r="R7" s="35"/>
      <c r="S7" s="35"/>
    </row>
    <row r="8" spans="4:19" ht="114.75" customHeight="1" x14ac:dyDescent="0.25">
      <c r="D8" s="36"/>
      <c r="E8" s="32"/>
      <c r="F8" s="33"/>
      <c r="G8" s="33"/>
      <c r="H8" s="33"/>
      <c r="I8" s="33"/>
      <c r="J8" s="33"/>
      <c r="K8" s="34"/>
      <c r="L8" s="50" t="s">
        <v>18</v>
      </c>
      <c r="M8" s="38"/>
      <c r="N8" s="13" t="s">
        <v>38</v>
      </c>
      <c r="O8" s="37" t="s">
        <v>33</v>
      </c>
      <c r="P8" s="38"/>
      <c r="Q8" s="37" t="s">
        <v>30</v>
      </c>
      <c r="R8" s="38"/>
      <c r="S8" s="14" t="s">
        <v>28</v>
      </c>
    </row>
    <row r="9" spans="4:19" ht="52.5" customHeight="1" x14ac:dyDescent="0.25">
      <c r="D9" s="36"/>
      <c r="E9" s="56" t="s">
        <v>40</v>
      </c>
      <c r="F9" s="35" t="s">
        <v>0</v>
      </c>
      <c r="G9" s="35"/>
      <c r="H9" s="35" t="s">
        <v>6</v>
      </c>
      <c r="I9" s="35"/>
      <c r="J9" s="35" t="s">
        <v>1</v>
      </c>
      <c r="K9" s="35"/>
      <c r="L9" s="51" t="s">
        <v>31</v>
      </c>
      <c r="M9" s="53" t="s">
        <v>32</v>
      </c>
      <c r="N9" s="53" t="s">
        <v>32</v>
      </c>
      <c r="O9" s="51" t="s">
        <v>31</v>
      </c>
      <c r="P9" s="53" t="s">
        <v>32</v>
      </c>
      <c r="Q9" s="39" t="s">
        <v>31</v>
      </c>
      <c r="R9" s="39" t="s">
        <v>30</v>
      </c>
      <c r="S9" s="53" t="s">
        <v>32</v>
      </c>
    </row>
    <row r="10" spans="4:19" ht="74.25" customHeight="1" x14ac:dyDescent="0.25">
      <c r="D10" s="36"/>
      <c r="E10" s="57"/>
      <c r="F10" s="17" t="s">
        <v>24</v>
      </c>
      <c r="G10" s="17" t="s">
        <v>25</v>
      </c>
      <c r="H10" s="17" t="s">
        <v>26</v>
      </c>
      <c r="I10" s="17" t="s">
        <v>25</v>
      </c>
      <c r="J10" s="17" t="s">
        <v>26</v>
      </c>
      <c r="K10" s="17" t="s">
        <v>25</v>
      </c>
      <c r="L10" s="52"/>
      <c r="M10" s="35"/>
      <c r="N10" s="35"/>
      <c r="O10" s="52"/>
      <c r="P10" s="53"/>
      <c r="Q10" s="40"/>
      <c r="R10" s="40"/>
      <c r="S10" s="53"/>
    </row>
    <row r="11" spans="4:19" ht="30.75" customHeight="1" x14ac:dyDescent="0.25">
      <c r="D11" s="15" t="s">
        <v>16</v>
      </c>
      <c r="E11" s="18">
        <v>15</v>
      </c>
      <c r="F11" s="18">
        <v>5</v>
      </c>
      <c r="G11" s="19">
        <f>F11/E11</f>
        <v>0.33333333333333331</v>
      </c>
      <c r="H11" s="18">
        <v>5</v>
      </c>
      <c r="I11" s="19">
        <f>H11/E11</f>
        <v>0.33333333333333331</v>
      </c>
      <c r="J11" s="18">
        <v>5</v>
      </c>
      <c r="K11" s="19">
        <f>J11/E11</f>
        <v>0.33333333333333331</v>
      </c>
      <c r="L11" s="41"/>
      <c r="M11" s="41"/>
      <c r="N11" s="47"/>
      <c r="O11" s="47"/>
      <c r="P11" s="47"/>
      <c r="Q11" s="47"/>
      <c r="R11" s="47"/>
      <c r="S11" s="47"/>
    </row>
    <row r="12" spans="4:19" ht="33.75" customHeight="1" x14ac:dyDescent="0.25">
      <c r="D12" s="15" t="s">
        <v>2</v>
      </c>
      <c r="E12" s="18">
        <v>3</v>
      </c>
      <c r="F12" s="18">
        <v>1</v>
      </c>
      <c r="G12" s="54"/>
      <c r="H12" s="18">
        <v>1</v>
      </c>
      <c r="I12" s="55"/>
      <c r="J12" s="18">
        <v>1</v>
      </c>
      <c r="K12" s="55"/>
      <c r="L12" s="42"/>
      <c r="M12" s="42"/>
      <c r="N12" s="48"/>
      <c r="O12" s="48"/>
      <c r="P12" s="48"/>
      <c r="Q12" s="48"/>
      <c r="R12" s="48"/>
      <c r="S12" s="48"/>
    </row>
    <row r="13" spans="4:19" ht="41.25" customHeight="1" x14ac:dyDescent="0.25">
      <c r="D13" s="15" t="s">
        <v>3</v>
      </c>
      <c r="E13" s="18">
        <v>3</v>
      </c>
      <c r="F13" s="18">
        <v>1</v>
      </c>
      <c r="G13" s="54"/>
      <c r="H13" s="18">
        <v>1</v>
      </c>
      <c r="I13" s="55"/>
      <c r="J13" s="18">
        <v>1</v>
      </c>
      <c r="K13" s="55"/>
      <c r="L13" s="42"/>
      <c r="M13" s="42"/>
      <c r="N13" s="48"/>
      <c r="O13" s="48"/>
      <c r="P13" s="48"/>
      <c r="Q13" s="48"/>
      <c r="R13" s="48"/>
      <c r="S13" s="48"/>
    </row>
    <row r="14" spans="4:19" ht="55.5" customHeight="1" x14ac:dyDescent="0.25">
      <c r="D14" s="16" t="s">
        <v>29</v>
      </c>
      <c r="E14" s="18">
        <v>15</v>
      </c>
      <c r="F14" s="18">
        <f>F11</f>
        <v>5</v>
      </c>
      <c r="G14" s="19">
        <f>F14/E14</f>
        <v>0.33333333333333331</v>
      </c>
      <c r="H14" s="18">
        <f>H11</f>
        <v>5</v>
      </c>
      <c r="I14" s="19">
        <f>H14/E14</f>
        <v>0.33333333333333331</v>
      </c>
      <c r="J14" s="18">
        <f>J11</f>
        <v>5</v>
      </c>
      <c r="K14" s="19">
        <f>J14/E14</f>
        <v>0.33333333333333331</v>
      </c>
      <c r="L14" s="43"/>
      <c r="M14" s="43"/>
      <c r="N14" s="49"/>
      <c r="O14" s="49"/>
      <c r="P14" s="49"/>
      <c r="Q14" s="48"/>
      <c r="R14" s="48"/>
      <c r="S14" s="48"/>
    </row>
    <row r="15" spans="4:19" ht="118.5" customHeight="1" x14ac:dyDescent="0.25">
      <c r="D15" s="16" t="s">
        <v>39</v>
      </c>
      <c r="E15" s="18">
        <v>13</v>
      </c>
      <c r="F15" s="18">
        <v>4</v>
      </c>
      <c r="G15" s="20">
        <f>F15/E15</f>
        <v>0.30769230769230771</v>
      </c>
      <c r="H15" s="18">
        <v>5</v>
      </c>
      <c r="I15" s="20">
        <f>H15/E15</f>
        <v>0.38461538461538464</v>
      </c>
      <c r="J15" s="18">
        <v>4</v>
      </c>
      <c r="K15" s="20">
        <f>J15/E15</f>
        <v>0.30769230769230771</v>
      </c>
      <c r="L15" s="19">
        <f>10/15</f>
        <v>0.66666666666666663</v>
      </c>
      <c r="M15" s="19" t="s">
        <v>19</v>
      </c>
      <c r="N15" s="18" t="s">
        <v>8</v>
      </c>
      <c r="O15" s="19">
        <f>E15/E14</f>
        <v>0.8666666666666667</v>
      </c>
      <c r="P15" s="18" t="s">
        <v>12</v>
      </c>
      <c r="Q15" s="49"/>
      <c r="R15" s="49"/>
      <c r="S15" s="49"/>
    </row>
    <row r="16" spans="4:19" ht="84.75" customHeight="1" x14ac:dyDescent="0.25">
      <c r="D16" s="16" t="s">
        <v>34</v>
      </c>
      <c r="E16" s="18">
        <v>8</v>
      </c>
      <c r="F16" s="18">
        <v>3</v>
      </c>
      <c r="G16" s="21">
        <f>F16/E16</f>
        <v>0.375</v>
      </c>
      <c r="H16" s="18">
        <v>4</v>
      </c>
      <c r="I16" s="19">
        <f>H16/E16</f>
        <v>0.5</v>
      </c>
      <c r="J16" s="18">
        <v>1</v>
      </c>
      <c r="K16" s="21">
        <f>J16/E16</f>
        <v>0.125</v>
      </c>
      <c r="L16" s="44"/>
      <c r="M16" s="44"/>
      <c r="N16" s="47"/>
      <c r="O16" s="47"/>
      <c r="P16" s="26"/>
      <c r="Q16" s="19">
        <f>E16/E15</f>
        <v>0.61538461538461542</v>
      </c>
      <c r="R16" s="18" t="s">
        <v>8</v>
      </c>
      <c r="S16" s="18" t="s">
        <v>8</v>
      </c>
    </row>
    <row r="17" spans="4:20" ht="105.75" customHeight="1" x14ac:dyDescent="0.25">
      <c r="D17" s="16" t="s">
        <v>35</v>
      </c>
      <c r="E17" s="22">
        <v>6</v>
      </c>
      <c r="F17" s="18">
        <v>2</v>
      </c>
      <c r="G17" s="19">
        <f>F17/E17</f>
        <v>0.33333333333333331</v>
      </c>
      <c r="H17" s="18">
        <v>3</v>
      </c>
      <c r="I17" s="23">
        <f>H17/E17</f>
        <v>0.5</v>
      </c>
      <c r="J17" s="18">
        <v>1</v>
      </c>
      <c r="K17" s="19">
        <f>J17/E17</f>
        <v>0.16666666666666666</v>
      </c>
      <c r="L17" s="45"/>
      <c r="M17" s="45"/>
      <c r="N17" s="48"/>
      <c r="O17" s="48"/>
      <c r="P17" s="27"/>
      <c r="Q17" s="24">
        <f>E17/E15</f>
        <v>0.46153846153846156</v>
      </c>
      <c r="R17" s="22" t="s">
        <v>13</v>
      </c>
      <c r="S17" s="18" t="s">
        <v>8</v>
      </c>
    </row>
    <row r="18" spans="4:20" ht="87.75" customHeight="1" x14ac:dyDescent="0.25">
      <c r="D18" s="16" t="s">
        <v>36</v>
      </c>
      <c r="E18" s="18">
        <v>8</v>
      </c>
      <c r="F18" s="18">
        <v>2</v>
      </c>
      <c r="G18" s="19">
        <f>F18/E18</f>
        <v>0.25</v>
      </c>
      <c r="H18" s="22">
        <v>5</v>
      </c>
      <c r="I18" s="24">
        <f>H18/E18</f>
        <v>0.625</v>
      </c>
      <c r="J18" s="18">
        <v>1</v>
      </c>
      <c r="K18" s="19">
        <f>J18/E18</f>
        <v>0.125</v>
      </c>
      <c r="L18" s="46"/>
      <c r="M18" s="46"/>
      <c r="N18" s="49"/>
      <c r="O18" s="49"/>
      <c r="P18" s="28"/>
      <c r="Q18" s="19">
        <v>0.61538461538461542</v>
      </c>
      <c r="R18" s="25" t="s">
        <v>8</v>
      </c>
      <c r="S18" s="22" t="s">
        <v>13</v>
      </c>
    </row>
    <row r="21" spans="4:20" x14ac:dyDescent="0.25">
      <c r="P21">
        <v>20</v>
      </c>
      <c r="Q21">
        <v>13</v>
      </c>
      <c r="R21">
        <v>11</v>
      </c>
    </row>
    <row r="22" spans="4:20" x14ac:dyDescent="0.25">
      <c r="P22">
        <v>20</v>
      </c>
      <c r="Q22">
        <v>13</v>
      </c>
      <c r="R22">
        <v>2</v>
      </c>
      <c r="S22">
        <v>11</v>
      </c>
      <c r="T22">
        <v>50</v>
      </c>
    </row>
    <row r="26" spans="4:20" x14ac:dyDescent="0.25">
      <c r="O26">
        <v>20</v>
      </c>
      <c r="Q26">
        <v>11</v>
      </c>
      <c r="R26">
        <v>6</v>
      </c>
    </row>
    <row r="28" spans="4:20" x14ac:dyDescent="0.25">
      <c r="O28">
        <v>20</v>
      </c>
      <c r="P28">
        <v>12</v>
      </c>
      <c r="Q28">
        <v>11</v>
      </c>
    </row>
  </sheetData>
  <mergeCells count="34">
    <mergeCell ref="S9:S10"/>
    <mergeCell ref="G12:G13"/>
    <mergeCell ref="I12:I13"/>
    <mergeCell ref="K12:K13"/>
    <mergeCell ref="E9:E10"/>
    <mergeCell ref="F9:G9"/>
    <mergeCell ref="H9:I9"/>
    <mergeCell ref="J9:K9"/>
    <mergeCell ref="R9:R10"/>
    <mergeCell ref="P11:P14"/>
    <mergeCell ref="M9:M10"/>
    <mergeCell ref="N9:N10"/>
    <mergeCell ref="P9:P10"/>
    <mergeCell ref="M11:M14"/>
    <mergeCell ref="M16:M18"/>
    <mergeCell ref="N11:N14"/>
    <mergeCell ref="N16:N18"/>
    <mergeCell ref="S11:S15"/>
    <mergeCell ref="P16:P18"/>
    <mergeCell ref="E7:K8"/>
    <mergeCell ref="L7:S7"/>
    <mergeCell ref="D7:D10"/>
    <mergeCell ref="Q8:R8"/>
    <mergeCell ref="Q9:Q10"/>
    <mergeCell ref="L11:L14"/>
    <mergeCell ref="L16:L18"/>
    <mergeCell ref="O11:O14"/>
    <mergeCell ref="O16:O18"/>
    <mergeCell ref="Q11:Q15"/>
    <mergeCell ref="R11:R15"/>
    <mergeCell ref="L8:M8"/>
    <mergeCell ref="L9:L10"/>
    <mergeCell ref="O9:O10"/>
    <mergeCell ref="O8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Q17"/>
  <sheetViews>
    <sheetView workbookViewId="0">
      <selection activeCell="G14" sqref="G14"/>
    </sheetView>
  </sheetViews>
  <sheetFormatPr defaultRowHeight="15" x14ac:dyDescent="0.25"/>
  <cols>
    <col min="6" max="6" width="43.140625" customWidth="1"/>
    <col min="7" max="7" width="10.85546875" customWidth="1"/>
    <col min="8" max="8" width="14.7109375" customWidth="1"/>
    <col min="9" max="9" width="14.85546875" customWidth="1"/>
    <col min="10" max="10" width="13.7109375" customWidth="1"/>
    <col min="11" max="11" width="13.85546875" customWidth="1"/>
    <col min="12" max="12" width="14" customWidth="1"/>
    <col min="13" max="13" width="13.5703125" customWidth="1"/>
    <col min="14" max="14" width="23.140625" customWidth="1"/>
    <col min="15" max="15" width="24.7109375" customWidth="1"/>
    <col min="16" max="16" width="19.7109375" customWidth="1"/>
    <col min="17" max="17" width="21" customWidth="1"/>
  </cols>
  <sheetData>
    <row r="7" spans="6:17" ht="33" customHeight="1" x14ac:dyDescent="0.25">
      <c r="F7" s="60"/>
      <c r="G7" s="60"/>
      <c r="H7" s="60"/>
      <c r="Q7" s="7"/>
    </row>
    <row r="8" spans="6:17" x14ac:dyDescent="0.25">
      <c r="F8" t="s">
        <v>20</v>
      </c>
      <c r="Q8" s="7"/>
    </row>
    <row r="9" spans="6:17" ht="45" customHeight="1" x14ac:dyDescent="0.25">
      <c r="F9" s="61"/>
      <c r="G9" s="58" t="s">
        <v>9</v>
      </c>
      <c r="H9" s="59" t="s">
        <v>0</v>
      </c>
      <c r="I9" s="59"/>
      <c r="J9" s="59" t="s">
        <v>6</v>
      </c>
      <c r="K9" s="59"/>
      <c r="L9" s="59" t="s">
        <v>1</v>
      </c>
      <c r="M9" s="59"/>
      <c r="N9" s="58" t="s">
        <v>18</v>
      </c>
      <c r="O9" s="58" t="s">
        <v>7</v>
      </c>
      <c r="P9" s="58" t="s">
        <v>10</v>
      </c>
      <c r="Q9" s="58" t="s">
        <v>11</v>
      </c>
    </row>
    <row r="10" spans="6:17" x14ac:dyDescent="0.25">
      <c r="F10" s="61"/>
      <c r="G10" s="59"/>
      <c r="H10" s="1" t="s">
        <v>4</v>
      </c>
      <c r="I10" s="1" t="s">
        <v>5</v>
      </c>
      <c r="J10" s="1" t="s">
        <v>4</v>
      </c>
      <c r="K10" s="1" t="s">
        <v>5</v>
      </c>
      <c r="L10" s="1" t="s">
        <v>4</v>
      </c>
      <c r="M10" s="1" t="s">
        <v>5</v>
      </c>
      <c r="N10" s="59"/>
      <c r="O10" s="58"/>
      <c r="P10" s="58"/>
      <c r="Q10" s="58"/>
    </row>
    <row r="11" spans="6:17" x14ac:dyDescent="0.25">
      <c r="F11" t="s">
        <v>16</v>
      </c>
      <c r="G11" s="3">
        <v>15</v>
      </c>
      <c r="H11" s="3">
        <v>5</v>
      </c>
      <c r="I11" s="4">
        <f>H11/G11</f>
        <v>0.33333333333333331</v>
      </c>
      <c r="J11" s="3">
        <v>5</v>
      </c>
      <c r="K11" s="4">
        <f>J11/G11</f>
        <v>0.33333333333333331</v>
      </c>
      <c r="L11" s="3">
        <v>5</v>
      </c>
      <c r="M11" s="4">
        <f>L11/G11</f>
        <v>0.33333333333333331</v>
      </c>
      <c r="N11" s="5"/>
    </row>
    <row r="12" spans="6:17" ht="60" customHeight="1" x14ac:dyDescent="0.25">
      <c r="F12" s="10" t="s">
        <v>21</v>
      </c>
      <c r="G12" s="6">
        <v>13</v>
      </c>
      <c r="H12" s="6">
        <v>4</v>
      </c>
      <c r="I12" s="5">
        <f>H12/G12</f>
        <v>0.30769230769230771</v>
      </c>
      <c r="J12" s="6">
        <v>5</v>
      </c>
      <c r="K12" s="5">
        <f>J12/G12</f>
        <v>0.38461538461538464</v>
      </c>
      <c r="L12" s="6">
        <v>4</v>
      </c>
      <c r="M12" s="5">
        <f>L12/G12</f>
        <v>0.30769230769230771</v>
      </c>
      <c r="N12" s="5" t="s">
        <v>19</v>
      </c>
      <c r="O12" s="6" t="s">
        <v>8</v>
      </c>
    </row>
    <row r="13" spans="6:17" ht="21" customHeight="1" x14ac:dyDescent="0.25">
      <c r="F13" s="12" t="s">
        <v>22</v>
      </c>
      <c r="G13" s="6">
        <v>2</v>
      </c>
      <c r="H13" s="6">
        <v>1</v>
      </c>
      <c r="I13" s="5"/>
      <c r="J13" s="6"/>
      <c r="K13" s="5"/>
      <c r="L13" s="6">
        <v>1</v>
      </c>
      <c r="M13" s="5"/>
      <c r="N13" s="5"/>
    </row>
    <row r="14" spans="6:17" ht="30.75" customHeight="1" x14ac:dyDescent="0.25">
      <c r="F14" s="12" t="s">
        <v>23</v>
      </c>
      <c r="G14" s="6">
        <v>11</v>
      </c>
      <c r="H14" s="6">
        <v>3</v>
      </c>
      <c r="I14" s="5">
        <f>H14/G14</f>
        <v>0.27272727272727271</v>
      </c>
      <c r="J14" s="6">
        <v>5</v>
      </c>
      <c r="K14" s="5">
        <f>J14/G14</f>
        <v>0.45454545454545453</v>
      </c>
      <c r="L14" s="6">
        <v>3</v>
      </c>
      <c r="M14" s="5">
        <f>L14/G14</f>
        <v>0.27272727272727271</v>
      </c>
      <c r="N14" s="5"/>
      <c r="O14" s="6" t="s">
        <v>8</v>
      </c>
    </row>
    <row r="15" spans="6:17" ht="30" customHeight="1" x14ac:dyDescent="0.25">
      <c r="F15" s="2" t="s">
        <v>17</v>
      </c>
      <c r="G15" s="3">
        <v>7</v>
      </c>
      <c r="H15" s="3">
        <v>2</v>
      </c>
      <c r="I15" s="11">
        <f>H15/G15</f>
        <v>0.2857142857142857</v>
      </c>
      <c r="J15" s="3">
        <v>3</v>
      </c>
      <c r="K15" s="5">
        <f>J15/G15</f>
        <v>0.42857142857142855</v>
      </c>
      <c r="L15" s="3">
        <v>2</v>
      </c>
      <c r="M15" s="11">
        <f>L15/G15</f>
        <v>0.2857142857142857</v>
      </c>
      <c r="N15" s="11"/>
      <c r="P15" s="3" t="s">
        <v>12</v>
      </c>
      <c r="Q15" s="3" t="s">
        <v>8</v>
      </c>
    </row>
    <row r="16" spans="6:17" ht="45" x14ac:dyDescent="0.25">
      <c r="F16" s="2" t="s">
        <v>15</v>
      </c>
      <c r="G16" s="8">
        <v>5</v>
      </c>
      <c r="H16" s="3">
        <v>2</v>
      </c>
      <c r="I16" s="4">
        <f>H16/G16</f>
        <v>0.4</v>
      </c>
      <c r="J16" s="3">
        <v>2</v>
      </c>
      <c r="K16" s="9">
        <f>J16/G16</f>
        <v>0.4</v>
      </c>
      <c r="L16" s="3">
        <v>1</v>
      </c>
      <c r="M16" s="4">
        <f>L16/G16</f>
        <v>0.2</v>
      </c>
      <c r="N16" s="5"/>
      <c r="P16" s="3" t="s">
        <v>13</v>
      </c>
      <c r="Q16" s="3" t="s">
        <v>8</v>
      </c>
    </row>
    <row r="17" spans="6:17" ht="45" x14ac:dyDescent="0.25">
      <c r="F17" s="2" t="s">
        <v>14</v>
      </c>
      <c r="G17" s="3">
        <v>7</v>
      </c>
      <c r="H17" s="3">
        <v>2</v>
      </c>
      <c r="I17" s="4">
        <f>H17/G17</f>
        <v>0.2857142857142857</v>
      </c>
      <c r="J17" s="8">
        <v>4</v>
      </c>
      <c r="K17" s="4">
        <f>J17/G17</f>
        <v>0.5714285714285714</v>
      </c>
      <c r="L17" s="3">
        <v>1</v>
      </c>
      <c r="M17" s="4">
        <f>L17/G17</f>
        <v>0.14285714285714285</v>
      </c>
      <c r="N17" s="5"/>
      <c r="P17" s="3" t="s">
        <v>12</v>
      </c>
      <c r="Q17" s="3" t="s">
        <v>13</v>
      </c>
    </row>
  </sheetData>
  <mergeCells count="10">
    <mergeCell ref="N9:N10"/>
    <mergeCell ref="P9:P10"/>
    <mergeCell ref="Q9:Q10"/>
    <mergeCell ref="O9:O10"/>
    <mergeCell ref="F7:H7"/>
    <mergeCell ref="G9:G10"/>
    <mergeCell ref="F9:F10"/>
    <mergeCell ref="H9:I9"/>
    <mergeCell ref="J9:K9"/>
    <mergeCell ref="L9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APPRRR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ivo.dolic</dc:creator>
  <cp:lastModifiedBy>Muzej</cp:lastModifiedBy>
  <dcterms:created xsi:type="dcterms:W3CDTF">2017-08-30T13:03:40Z</dcterms:created>
  <dcterms:modified xsi:type="dcterms:W3CDTF">2017-11-16T11:48:23Z</dcterms:modified>
</cp:coreProperties>
</file>